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9915"/>
  </bookViews>
  <sheets>
    <sheet name="ΠΙΝΑΚΑΣ Α" sheetId="4" r:id="rId1"/>
    <sheet name="Sheet1" sheetId="5" r:id="rId2"/>
  </sheets>
  <definedNames>
    <definedName name="_xlnm._FilterDatabase" localSheetId="0" hidden="1">'ΠΙΝΑΚΑΣ Α'!$A$3:$D$43</definedName>
    <definedName name="_xlnm.Print_Area" localSheetId="0">'ΠΙΝΑΚΑΣ Α'!$A$1:$D$100</definedName>
  </definedNames>
  <calcPr calcId="145621"/>
</workbook>
</file>

<file path=xl/calcChain.xml><?xml version="1.0" encoding="utf-8"?>
<calcChain xmlns="http://schemas.openxmlformats.org/spreadsheetml/2006/main">
  <c r="D96" i="4" l="1"/>
  <c r="D97" i="4" s="1"/>
  <c r="D67" i="4"/>
  <c r="D98" i="4" l="1"/>
  <c r="D33" i="4"/>
  <c r="D34" i="4" l="1"/>
  <c r="D45" i="4" l="1"/>
  <c r="D46" i="4" l="1"/>
  <c r="D100" i="4"/>
</calcChain>
</file>

<file path=xl/sharedStrings.xml><?xml version="1.0" encoding="utf-8"?>
<sst xmlns="http://schemas.openxmlformats.org/spreadsheetml/2006/main" count="192" uniqueCount="167">
  <si>
    <t xml:space="preserve">ΕΡΓΑ ΣΤΟ ΣΤΑΔΙΟ ΤΗΣ ΚΑΤΑΣΚΕΥΗΣ </t>
  </si>
  <si>
    <t xml:space="preserve">Α/Α </t>
  </si>
  <si>
    <t xml:space="preserve">ΣΧΟΛΕΙΟ </t>
  </si>
  <si>
    <t>ΕΡΓΟ</t>
  </si>
  <si>
    <t>ΑΝΕΓΕΡΣΗ</t>
  </si>
  <si>
    <t>ΕΠΕΚΤΑΣΗ</t>
  </si>
  <si>
    <t>ΠΑΓΚΥΠΡΙΟ ΓΥΜΝΑΣΙΟ ΛΕΥΚΩΣΙΑΣ</t>
  </si>
  <si>
    <t>ΑΝΑΔΟΜΗΣΗ - ΑΠΟΚΑΤΑΣΤΑΣΗ</t>
  </si>
  <si>
    <t>ΠΑΓΚΥΠΡΙΑ</t>
  </si>
  <si>
    <t>ΠΡΟΫΠΟΛΟΓΙΣΜΟΣ</t>
  </si>
  <si>
    <t>ΔΗΜΟΤΙΚΟ ΣΧΟΛΕΙΟ ΑΘΗΑΙΝΟΥ</t>
  </si>
  <si>
    <t>ΑΓΓΛΙΚΗ ΣΧΟΛΗ ΛΕΥΚΩΣΙΑΣ</t>
  </si>
  <si>
    <t>ΓΕΝΙΚΗ ΒΕΛΤΙΩΣΗ</t>
  </si>
  <si>
    <t>ΜΕΤΑΚΙΝΗΣΗ ΤΟΠΟΘΕΤΗΣΗ ΚΑΙ ΕΠΙΣΚΕΥΗ ΠΡΟΚΑΤΑΣΚΕΥΑΣΜΕΝΩΝ ΑΙΘΟΥΣΩΝ ΣΕ ΣΧΟΛΙΚΕΣ ΜΟΝΑΔΕΣ</t>
  </si>
  <si>
    <t>Α ΔΗΜΟΤΙΚΟ ΣΧΟΛΕΙΟ ΙΔΑΛΙΟΥ</t>
  </si>
  <si>
    <t>ΑΝΕΓΕΡΣΗ ΑΙΘΟΥΣΑΣ ΠΟΛΛΑΠΛΗΣ ΧΡΗΣΗΣ</t>
  </si>
  <si>
    <t>ΒΕΛΤΙΩΣΕΙΣ</t>
  </si>
  <si>
    <t>ΣΥΝΟΛΟ Α'</t>
  </si>
  <si>
    <t>ΣΥΝΟΛΟ Β'</t>
  </si>
  <si>
    <t>ΣΥΝΟΛΟ ΕΡΓΩΝ Α'+Β'</t>
  </si>
  <si>
    <t>ΣΥΝΟΛΟ Γ'</t>
  </si>
  <si>
    <t>ΣΥΝΟΛΟ Δ'</t>
  </si>
  <si>
    <t>ΣΥΝΟΛΟ ΜΙΚΡΩΝ ΕΡΓΩΝ Γ'+Δ'</t>
  </si>
  <si>
    <t>ΓΕΝΙΚΟ ΣΥΝΟΛΟ Α'+Β'+Γ'+Δ'</t>
  </si>
  <si>
    <t>ΑΘΛΗΤΙΚΗ ΥΠΟΔΟΜΗ</t>
  </si>
  <si>
    <t>Α ΔΗΜΟΤΙΚΟ ΣΧΟΛΕΙΟ ΑΓΙΟΥ ΛΑΖΑΡΟΥ - ΛΑΡΝΑΚΑ</t>
  </si>
  <si>
    <t>ΑΝΤΙΚΑΤΑΣΤΑΣΗ, ΑΝΤΙΣΕΙΣΜΙΚΗ ΑΝΑΒΑΘΜΙΣΗ ΥΦΙΣΤΑΜΕΝΩΝ ΚΤΗΡΙΩΝ ΚΑΙ ΓΕΝΙΚΗ ΒΕΛΤΙΩΣΗ</t>
  </si>
  <si>
    <t xml:space="preserve">MASTERPLAN ΚΑΙ ΑΝΤΙΚΑΤΑΣΤΑΣΗ ΠΤΕΡΥΓΑΣ NEWHAM </t>
  </si>
  <si>
    <t>ΔΗΜΟΤΙΚΟ ΣΧΟΛΕΙΟ ΠΑΛΩΔΙΑΣ- ΛΕΜΕΣΟΣ</t>
  </si>
  <si>
    <t xml:space="preserve">ΔΗΜΟΤΙΚΟ ΣΧΟΛΕΙΟ ΔΡΟΣΙΑΣ  (Κ.Α)  ΛΑΡΝΑΚΑ      .                                                                                                                   </t>
  </si>
  <si>
    <t>ΑΝΤΙΚΑΤΑΣΤΑΣΗ ΠΤΕΡΥΓΑΣ, ΕΠΕΚΤΑΣΗ, ΑΝΑΒΑΘΜΙΣΗ, ΜΕΤΑΤΡΟΠΕΣ</t>
  </si>
  <si>
    <t>ΑΝΤΙΣΕΙΣΜΙΚΗ ΑΝΑΒΑΘΜΙΣΗ ΕΠΕΚΤΑΣΕΙΣ ΜΕΤΑΤΡΟΠΕΣ</t>
  </si>
  <si>
    <t>ΕΠΕΚΤΑΣΕΙΣ - ΒΕΛΤΙΩΣΕΙΣ</t>
  </si>
  <si>
    <t>ΔΗΜΟΤΙΚΟΣ ΣΧΟΛΕΙΟ ΑΓΙΟΥ ΓΕΩΡΓΙΟΥ - ΒΡΥΣΟΥΛΩΝ - ΑΧΕΡΙΤΟΥ</t>
  </si>
  <si>
    <t>ΕΠΕΚΤΑΣΗ, ΑΝΤΙΣΕΙΣΜΙΚΗ ΑΝΑΒΑΘΜΙΣΗ ΚΑΙ ΓΕΝΙΚΗ ΒΕΛΤΙΩΣΗ</t>
  </si>
  <si>
    <t>ΝΗΠΙΑΓΩΓΕΙΟ ΖΑΚΑΚΙΟΥ</t>
  </si>
  <si>
    <t>ΑΝΕΓΕΡΣΗ - ΑΠΟΠΕΡΑΤΩΣΗ ΗΜΙΤΕΛΟΥΣ ΕΡΓΟΥ</t>
  </si>
  <si>
    <t>ΣΥΝΤΗΡΗΣΗ</t>
  </si>
  <si>
    <t>Α ΔΗΜΟΤΙΚΟ ΣΧΟΛΕΙΟ ΑΓΛΑΝΤΖΙΑΣ "ΑΓΙΟΣ ΓΕΩΡΓΙΟΣ"</t>
  </si>
  <si>
    <t>Α ΔΗΜΟΤΙΚΟ ΣΧΟΛΕΙΟ ΚΑΙ Α΄ ΝΗΠΙΑΓΩΓΕΙΟ ΠΑΛΛΟΥΡΙΩΤΙΣΣΑΣ</t>
  </si>
  <si>
    <t xml:space="preserve">Β ΔΗΜΟΣΙΟ ΝΗΠΙΑΓΩΓΕΙΟ ΚΟΛΟΣΣΙΟΥ </t>
  </si>
  <si>
    <t>Β ΝΗΠΙΑΓΩΓΕΙΟ ΔΕΡΥΝΕΙΑΣ</t>
  </si>
  <si>
    <t>Δ ΔΗΜΟΤΙΚΟ ΣΧΟΛΕΙΟ ΑΓΛΑΝΤΖΙΑΣ</t>
  </si>
  <si>
    <t>Θ ΔΗΜΟΤΙΚΟ ΣΧΟΛΕΙΟ ΠΑΦΟΥ (ΚΟΥΠΑΤΕΙΟ)</t>
  </si>
  <si>
    <t>ΔΗΜΟΤΙΚΟ ΣΧΟΛΕΙΟ ΧΑΤΖΗΓΕΩΡΓΑΚΗ ΚΟΡΝΕΣΙΟΥ</t>
  </si>
  <si>
    <t>ΑΝΕΓΕΡΣΗ ΑΙΘΟΥΣΩΝ ΔΙΔΑΣΚΑΛΙΑΣ</t>
  </si>
  <si>
    <t>ΛΥΚΕΙΟ ΑΓΙΟΥ ΓΕΩΡΓΙΟΥ ΛΑΡΝΑΚΑΣ</t>
  </si>
  <si>
    <t>Α' ΔΗΜΟΣΙΟ ΝΗΠΙΑΓΩΓΕΙΟ ΛΑΤΣΙΩΝ</t>
  </si>
  <si>
    <t>ΑΠΟΠΕΡΑΤΩΣΗ ΗΜΙΤΕΛΟΥΣ ΕΡΓΟΥ</t>
  </si>
  <si>
    <t>Α' ΤΕΧΝΙΚΗ ΣΧΟΛΗ ΛΕΥΚΩΣΙΑΣ</t>
  </si>
  <si>
    <t>ΠΕΡΙΦΡΑΞΗ - ΔΙΑΜΟΡΦΩΣΗ ΑΥΛΗΣ - ΒΕΛΤΙΩΣΕΙΣ</t>
  </si>
  <si>
    <t>Α. ΕΡΓΑ ΤΑ ΟΠΟΙΑ ΘΑ ΣΥΝΕΧΙΣΤΟΥΝ ΚΑΤΑ ΤΗΝ ΣΧΟΛΙΚΗ ΠΕΡΙΟΔΟ 2019-2020</t>
  </si>
  <si>
    <t>ΔΗΜΟΤΙΚΟ ΣΧΟΛΕΙΟ ΚΑΛΟΥ ΧΩΡΙΟΥ ΛΑΡΝΑΚΑ</t>
  </si>
  <si>
    <t xml:space="preserve">ΛΥΚΕΙΟ ΕΜΠΑΣ, ΠΑΦΟΥ   </t>
  </si>
  <si>
    <t>ΜΕΤΑΤΡΟΠΕΣ ΥΦΙΣΤΑΜΕΝΩΝ ΑΙΘΟΥΣΩΝ ΣΕ ΞΕΝΟΔΟΧΕΙΑΚΗ ΣΧΟΛΗ</t>
  </si>
  <si>
    <t>ΔΗΜΟΤΙΚΟ ΣΧΟΛΕΙΟ ΑΓΙΑΣ ΒΑΡΒΑΡΑΣ</t>
  </si>
  <si>
    <t>ΕΠΕΚΤΑΣΗ  ΑΙΘΟΥΣΩΝ ΔΙΔΑΣΚΑΛΙΑΣ- ΜΕΤΑΤΡΟΠΕΣ</t>
  </si>
  <si>
    <t>Β'  ΔΗΜΟΤΙΚΟ ΣΧΟΛΕΙΟ ΜΑΚΕΔΟΝΙΤΙΣΣΑΣ</t>
  </si>
  <si>
    <t xml:space="preserve">ΝΗΠΙΑΓΩΓΕΙΟ ΦΡΕΝΑΡΟΥΣ </t>
  </si>
  <si>
    <t>ΓΥΜΝΑΣΙΟ ΑΓΙΟΥ ΙΩΑΝΝΗ ΧΡΥΣΟΣΤΟΜΟΥ ΛΑΚΑΤΑΜΕΙΑΣ</t>
  </si>
  <si>
    <t>ΣΤΕΓΑΝΩΣΗ  ΟΡΟΦΗΣ ΤΗΣ ΑΙΘΟΥΣΑΣ ΠΟΛΛΑΠΛΗΣ ΧΡΗΣΗΣ</t>
  </si>
  <si>
    <t>ΠΕΡΙΦΕΡΕΙΑΚΟ ΛΥΚΕΙΟ ΑΠΟΣΤΟΛΟΣ ΛΟΥΚΑΣ ΚΟΛΟΣΣΙΟΥ</t>
  </si>
  <si>
    <t>ΔΗΜΟΤΙΚΟ ΣΧΟΛΕΙΟ ΖΥΓΙΟΥ</t>
  </si>
  <si>
    <t>ΑΝΕΓΕΡΣΗ ΣΤΕΓΑΣΤΡΟΥ</t>
  </si>
  <si>
    <t xml:space="preserve">Α ΔΗΜΟΤΙΚΟ ΣΧΟΛΕΙΟ ΛΕΜΕΣΟΥ </t>
  </si>
  <si>
    <t>ΚΑΤΑΣΚΕΥΗ ΑΝΕΛΚΥΣΤΗΡΑ - ΕΠΕΚΤΑΣΗ - ΕΞΩΤΕΡΙΚΕΣ ΕΡΓΑΣΙΕΣ</t>
  </si>
  <si>
    <t>Α ΔΗΜΟΤΙΚΟ ΑΥΓΟΡΟΥ</t>
  </si>
  <si>
    <t>Α ΔΗΜΟΤΙΚΟ ΣΧΟΛΕΙΟ ΚΟΛΟΣΣΙΟΥ</t>
  </si>
  <si>
    <t>ΕΠΕΚΤΑΣΕΙΣ</t>
  </si>
  <si>
    <t>ΠΟΣΟ ΣΥΜΒΟΛΑΙΟΥ</t>
  </si>
  <si>
    <t>Β. ΕΡΓΑ ΤΑ ΟΠΟΙΑ ΥΛΟΠΟΙΗΘΗΚΑΝ Η΄ΥΛΟΠΟΙΟΥΝΤΑΙ ΚΑΤΑ ΤΟ  2019 ΜΕ ΧΡΟΝΟ ΑΠΟΠΕΡΑΤΩΣΗΣ ΠΡΙΝ ΤΗΝ ΕΝΑΡΞΗ ΤΗΣ ΣΧΟΛΙΚΗΣ ΠΕΡΙΟΔΟΥ 2019-2020</t>
  </si>
  <si>
    <t>Θ' ΔΗΜΟΤΙΚΟ ΣΧΟΛΕΙΟ ΛΕΜΕΣΟΥ</t>
  </si>
  <si>
    <t>ΚΑΤΑΣΚΕΥΗ ΑΝΕΛΚΥΣΤΗΡΑ, ΕΠΕΚΤΑΣΗ, ΕΞΩΤΕΡΙΚΕΣ ΕΡΓΑΣΙΕΣ, ΚΑΤΕΔΑΦΙΣΕΙΣ</t>
  </si>
  <si>
    <t>ΔΗΜΟΤΙΚΟ ΣΧΟΛΕΙΟ ΚΙΤΙΟΥ - ΛΑΡΝΑΚΑ</t>
  </si>
  <si>
    <t>ΕΠΕΚΤΑΣΗ ΣΕ ΟΡΟΦΟ (ΤΡΙΩΝ ΑΙΘΟΥΣΩΝ ΔΙΔΑΣΚΑΛΙΑΣ)</t>
  </si>
  <si>
    <t>Α΄ ΔΗΜΟΤΙΚΟ ΣΧΟΛΕΙΟ ΔΡΟΜΟΛΑΞΙΑΣ - ΛΑΡΝΑΚΑ</t>
  </si>
  <si>
    <t>ΕΠΕΚΤΑΣΕΙΣ, ΜΕΤΑΤΡΟΠΕΣ, ΕΞΩΤΕΡΙΚΕΣ ΕΡΓΑΣΙΕΣ</t>
  </si>
  <si>
    <t>ΔΗΜΟΤΙΚΟ ΣΧΟΛΕΙΟ ΕΠΙΣΚΟΠΗΣ</t>
  </si>
  <si>
    <t>ΕΠΕΚΤΑΣΗ ΚΑΙ ΓΕΝΙΚΗ ΣΥΝΤΗΡΗΣΗ</t>
  </si>
  <si>
    <t>ΔΗΜΟΤΙΚΟ ΣΧΟΛΕΙΟ ΠΑΝΘΕΑΣ ΛΕΜΕΣΟΥ</t>
  </si>
  <si>
    <t xml:space="preserve">ΑΝΕΓΕΡΣΗ  </t>
  </si>
  <si>
    <t>Γ. ΜΙΚΡΗΣ ΚΛΙΜΑΚΑΣ ΕΡΓΑ ΤΑ ΟΠΟΙΑ ΘΑ ΒΡΙΣΚΟΝΤΑΙ ΣΕ ΕΞΕΛΙΞΗ ΤΟΝ ΣΕΠΕΜΒΡΙΟ 2019</t>
  </si>
  <si>
    <t>ΓΥΜΝΑΣΙΟ ΔΡΟΣΙΑΣ</t>
  </si>
  <si>
    <t>ΑΝΑΚΑΙΝΙΣΗ ΕΡΓΑΣΤΗΡΙΩΝ</t>
  </si>
  <si>
    <t>Α' ΔΗΜΟΤΙΚΟ ΣΧΟΛΕΙΟ ΛΙΟΠΕΤΡΙΟΥ, ΑΜΜΟΧΩΣΤΟΣ</t>
  </si>
  <si>
    <t>ΕΞΩΤΕΡΙΚΕΣ ΕΡΓΑΣΙΕΣ ΚΑΙ ΔΙΑΜΟΡΦΩΣΗ ΑΠΟΧΩΡΗΤΗΡΙΩΝ ΠΡΟΣΩΠΙΚΟΥ</t>
  </si>
  <si>
    <t>ΓΥΜΝΑΣΙΟ ΟΜΟΔΟΥΣ, ΛΕΜΕΣΟΣ</t>
  </si>
  <si>
    <t>ΓΥΜΝΑΣΙΟ ΑΓΙΑΣ ΒΑΡΒΑΡΑΣ</t>
  </si>
  <si>
    <t>ΤΟΙΧΟΣ ΠΕΡΙΦΡΑΞΗΣ</t>
  </si>
  <si>
    <t>ΔΗΜΟΤΙΚΟ ΣΧΟΛΕΙΟ ΚΑΜΑΡΕΣ, ΛΑΡΝΑΚΑ</t>
  </si>
  <si>
    <t>ΔΙΑΜΟΡΦΩΣΗ ΓΗΠΕΔΩΝ ΑΘΛΟΠΑΙΔΙΩΝ</t>
  </si>
  <si>
    <t>ΚΑΤΑΣΚΕΥΗ ΣΤΕΓΑΣΤΡΟΥ</t>
  </si>
  <si>
    <t>ΠΡΟΜΗΘΕΙΑ ΚΑΙ ΕΓΚΑΤΑΣΤΑΣΗ ΕΠΙΤΟΙΧΩΝ ΑΝΕΜΙΣΤΗΡΩΝ</t>
  </si>
  <si>
    <t xml:space="preserve"> ΤΕΧΝΙΚΕΣ ΣΧΟΛΕΣ - ΠΑΓΚΥΠΡΙΑ</t>
  </si>
  <si>
    <t>ΔΗΜΟΤΙΚΟ ΣΧΟΛΕΙΟ ΠΥΡΓΟΥ, ΛΕΜΕΣΟΣ</t>
  </si>
  <si>
    <t>ΣΥΝΤΗΡΗΣΗ ΣΤΕΓΗΣ</t>
  </si>
  <si>
    <t>ΔΗΜΟΤΙΚΟ ΣΧΟΛΕΙΟ ΑΓΡΟΥ</t>
  </si>
  <si>
    <t>ΕΠΕΚΤΑΣΗ - ΑΙΘΟΥΣΑ ΕΙΔΙΚΗΣ ΕΚΠΑΙΔΕΥΣΗΣ</t>
  </si>
  <si>
    <t>Α' ΔΗΜΟΤΙΚΟ ΣΧΟΛΕΙΟ ΞΥΛΟΦΑΓΟΥ</t>
  </si>
  <si>
    <t>ΣΥΝΤΗΡΗΣΕΙΣ - ΒΑΦΕΣ</t>
  </si>
  <si>
    <t>ΙΔ΄ΔΗΜΟΤΙΚΟ ΣΧΟΛΕΙΟ ΜΕΣΑ ΓΕΙΤΟΝΙΑΣ, ΛΕΜΕΣΟΣ</t>
  </si>
  <si>
    <t>ΣΥΝΤΗΡΗΣΗ ΣΤΕΓΗΣ ΚΑΙ ΚΤΗΡΙΩΝ</t>
  </si>
  <si>
    <t>ΔΗΜΟΤΙΚΟ ΣΧΟΛΕΙΟ ΠΑΛΩΔΙΑΣ, ΛΕΜΕΣΟΣ</t>
  </si>
  <si>
    <t>ΕΓΚΑΤΑΣΤΑΣΗ ΗΛΕΚΤΡΙΚΟΥ ΑΝΕΛΚΥΣΤΗΡΑ</t>
  </si>
  <si>
    <t>Β' ΔΗΜΟΤΙΚΟ ΣΧΟΛΕΙΟ (ΚΟΛΟΥΜΠΙΑ) ΠΟΤΑΜΟΥ ΓΕΡΜΑΣΟΓΕΙΑΣ, ΛΕΜΕΣΟΣ</t>
  </si>
  <si>
    <t>ΥΓΡΟΜΟΝΩΣΗ - ΘΕΡΜΟΜΟΝΩΣΗ</t>
  </si>
  <si>
    <t>Β' ΔΗΜΟΤΙΚΟ ΣΧΟΛΕΙΟ ΑΓΙΟΥ ΔΟΜΕΤΙΟΥ</t>
  </si>
  <si>
    <t>ΒΕΛΤΙΩΣΗ ΑΘΛΗΤΙΚΗΣ ΥΠΟΔΟΜΗΣ</t>
  </si>
  <si>
    <t>ΔΗΜΟΣΙΟ ΝΗΠΙΑΓΩΓΕΙΟ ΠΑΡΕΚΚΛΗΣΙΑΣ, ΛΕΜΕΣΟΣ</t>
  </si>
  <si>
    <t xml:space="preserve">ΥΓΡΟΜΟΝΩΣΗ </t>
  </si>
  <si>
    <t>ΕΙΔΙΚΟ ΣΧΟΛΕΙΟ ΕΥΑΓΕΛΛΙΣΜΟΣ, ΓΕΡΙ</t>
  </si>
  <si>
    <t>ΜΕΤΑΤΡΟΠΕΣ ΣΕ ΥΦΙΣΤΑΜΕΝΟΥΣ ΧΩΡΟΥΣ</t>
  </si>
  <si>
    <t>ΒΑΦΕΣ</t>
  </si>
  <si>
    <t>ΕΙΔΙΚΟ ΣΧΟΛΕΙΟ ΛΕΥΚΩΣΙΑΣ, ΑΓΛΑΝΤΖΙΑ</t>
  </si>
  <si>
    <t>ΔΗΜΟΤΙΚΟ ΣΧΟΛΕΙΟ ΟΡΟΥΝΤΑΣ</t>
  </si>
  <si>
    <t xml:space="preserve">ΔΗΜΟΤΙΚΟ ΣΧΟΛΕΙΟ ΛΕΥΚΑΡΩΝ </t>
  </si>
  <si>
    <t>ΑΝΤΙΚΑΤΑΣΤΑΣΗ ΥΓΡΟΜΟΝΩΣΗΣ ΚΑΙ ΘΕΡΜΟΜΟΝΩΣΗ ΟΡΟΦΗΣ</t>
  </si>
  <si>
    <t>ΔΗΜΟΤΙΚΟ ΣΧΟΛΕΙΟ ΤΑΜΑΣΟΥ ΠΕΡΑ ΟΡΕΙΝΗΣ</t>
  </si>
  <si>
    <t>ΜΕΤΑΤΡΟΠΕΣ ΚΑΙ ΒΕΛΤΙΩΣΕΙΣ</t>
  </si>
  <si>
    <t>ΔΗΜΟΤΙΚΟ ΣΧΟΛΕΙΟ ΑΓΙΟΥ ΜΑΡΩΝΑ</t>
  </si>
  <si>
    <t>ΒΕΛΤΙΩΣΕΙΣ ΣΤΟ ΣΤΑΤΙΚΟ ΦΟΡΕΑ ΚΑΙ ΣΤΗΝ ΤΟΙΧΟΠΟΙΙΑ</t>
  </si>
  <si>
    <t>ΓΥΜΝΑΣΙΟ ΚΟΚΚΙΝΟΧΩΡΙΩΝ</t>
  </si>
  <si>
    <t>ΔΗΜΟΤΙΚΟ ΣΧΟΛΕΙΟ ΦΡΕΝΑΡΟΥΣ, ΑΜΜΟΧΩΣΤΟΣ</t>
  </si>
  <si>
    <t>ΔΙΑΜΟΡΦΩΣΗ ΑΠΟΧΩΡΗΤΗΡΙΩΝ ΠΡΟΣΩΠΙΚΟΥ ΚΑΙ ΣΥΝΤΗΡΗΣΗ ΚΤΙΡΙΩΝ</t>
  </si>
  <si>
    <t>Γ' ΔΗΜΟΤΙΚΟ ΣΧΟΛΕΙΟ ΣΩΤΗΡΑΣ, ΑΜΜΟΧΩΣΤΟΥ</t>
  </si>
  <si>
    <t>ΧΡΩΜΑΤΙΣΜΟΙ</t>
  </si>
  <si>
    <t xml:space="preserve">ΓΥΜΝΑΣΙΟ ΑΡΑΔΙΠΠΟΥ </t>
  </si>
  <si>
    <t>ΜΕΤΑΤΡΟΠΗ ΑΙΘΟΥΣΑΣ ΔΙΔΑΣΚΑΛΙΑΣ ΣΕ ΕΡΓΑΣΤΗΡΙΟ ΜΟΥΣΙΚΗΣ</t>
  </si>
  <si>
    <t>ΔΗΜΟΤΙΚΟ ΣΧΟΛΕΙΟ ΚΕΛΙΩΝ, ΛΑΡΝΑΚΑ</t>
  </si>
  <si>
    <t>ΣΥΝΤΗΡΗΣΗ ΚΤΙΡΙΟΥ</t>
  </si>
  <si>
    <t>ΔΗΜΟΤΙΚΟ ΣΧΟΛΕΙΟ ΜΟΣΦΙΛΩΤΗΣ</t>
  </si>
  <si>
    <t>ΚΑΤΑΣΚΕΥΗ ΦΡΕΑΤΙΟΥ ΑΝΕΛΚΥΣΤΗΡΑ</t>
  </si>
  <si>
    <t>Δ. ΜΙΚΡΗΣ ΚΛΙΜΑΚΑΣ ΕΡΓΑ ΤΑ ΟΠΟΙΑ ΥΛΟΠΟΙΗΘΗΚΑΝ Η΄ΥΛΟΠΟΙΟΥΝΤΑΙ ΚΑΤΑ ΤΟ 2019 ΜΕ ΧΡΟΝΟ ΑΠΟΠΕΡΑΤΩΣΗΣ ΠΡΙΝ ΤΗΝ ΕΝΑΡΞΗ ΤΗΣ ΣΧΟΛΙΚΗΣ ΠΕΡΙΟΔΟΥ 2019-2020</t>
  </si>
  <si>
    <t>Α' ΝΗΠΙΑΓΩΓΕΙΟ ΔΕΡΥΝΕΙΑΣ</t>
  </si>
  <si>
    <t>ΔΗΜΟΤΙΚΟ ΣΧΟΛΕΙΟ ΑΡΕΔΙΟΥ</t>
  </si>
  <si>
    <t>ΚΑΤΑΣΚΕΥΗ ΕΡΓΩΝ ΓΙΑ ΑΜΕΑ ΚΑΙ ΒΕΛΤΙΩΣΕΙΣ</t>
  </si>
  <si>
    <t>Β' ΔΗΜΟΤΙΚΟ ΣΧΟΛΕΙΟ ΠΑΛΙΟΜΕΤΟΧΟΥ</t>
  </si>
  <si>
    <t>ΑΝΑΚΑΙΝΙΣΗ ΧΩΡΩΝ ΥΓΙΕΙΝΗΣ ΚΑΙ ΑΛΛΑ</t>
  </si>
  <si>
    <t>ΓΥΜΝΑΣΙΟ ΚΑΙ ΛΥΚΕΙΟ ΣΟΛΕΑΣ</t>
  </si>
  <si>
    <t>ΑΠΟΧΕΤΕΥΤΙΚΟ ΣΥΣΤΗΜΑ - ΚΑΤΑΣΚΕΥΗ ΑΣΦΑΛΤΟΣΚΥΡΟΔΕΜΑΤΟΣ</t>
  </si>
  <si>
    <t>ΔΗΜΟΤΙΚΟ ΣΧΟΛΕΙΟ ΜΕΝΟΙΚΟΥ - ΛΕΥΚΩΣΙΑ</t>
  </si>
  <si>
    <t>ΑΝΕΓΕΡΣΗ ΜΕΤΑΛΛΙΚΟΥ ΣΤΕΓΑΣΤΡΟΥ</t>
  </si>
  <si>
    <t>Β' ΔΗΜΟΤΙΚΟ ΣΧΟΛΕΙΟ ΞΥΛΟΦΑΓΟΥ</t>
  </si>
  <si>
    <t>ΔΗΜΟΤΙΚΟ ΣΧΟΛΕΙΟ ΑΝΑΛΥΟΝΤΑ, ΛΕΥΚΩΣΙΑ</t>
  </si>
  <si>
    <t>ΑΝΕΓΕΡΣΗ ΜΕΤΑΛΛΙΚΩΝ ΣΤΕΓΑΣΤΡΩΝ</t>
  </si>
  <si>
    <t>ΔΗΜΟΤΙΚΟ ΣΧΟΛΕΙΟ ΚΟΦΙΝΟΥ</t>
  </si>
  <si>
    <t>ΑΝΑΚΑΙΝΙΣΗ ΕΡΓΑΣΤΗΡΙΟΥ, ΓΡΑΦΕΙΩΝ ΚΑΙ ΣΥΝΤΗΡΗΣΗ ΚΤΗΡΙΟΥ</t>
  </si>
  <si>
    <t>Β' ΔΗΜΟΤΙΚΟ ΣΧΟΛΕΙΟ ΑΥΓΟΡΟΥ</t>
  </si>
  <si>
    <t>ΔΗΜΟΤΙΚΟ ΣΧΟΛΕΙΟ ΑΓΙΩΝ ΟΜΟΛΟΓΗΤΩΝ, ΛΕΥΚΩΣΙΑ</t>
  </si>
  <si>
    <t>Γ' ΤΕΧΝΙΚΗ ΣΧΟΛΗ ΛΕΜΕΣΟΥ</t>
  </si>
  <si>
    <t>ΚΑΛΥΨΗ ΥΦΙΣΤΑΜΕΝΟΥ ΟΧΕΤΟΥ ΜΕ ΣΧΑΡΕΣ</t>
  </si>
  <si>
    <t>Δ' ΔΗΜΟΤΙΚΟ ΣΧΟΛΕΙΟ ΑΓΛΑΝΤΖΙΑΣ</t>
  </si>
  <si>
    <t>ΔΙΑΜΟΡΦΩΣΗ ΑΥΛΗΣ ΚΑΙ ΓΗΠΕΔΟΥ ΠΟΔΟΣΦΑΙΡΟΥ</t>
  </si>
  <si>
    <t>ΠΕΡΙΦΕΡΕΙΑΚΟ ΔΗΜΟΤΙΚΟ ΣΧΟΛΕΙΟ ΑΥΔΗΜΟΥ, ΛΕΜΕΣΟΣ</t>
  </si>
  <si>
    <t>ΣΥΝΤΗΡΗΣΗ ΓΗΠΕΔΩΝ ΑΘΛΟΠΑΙΔΙΩΝ - ΑΥΛΗ</t>
  </si>
  <si>
    <t>ΔΗΜΟΤΙΚΟ ΣΧΟΛΕΙΟ ΚΑΙ ΔΗΜΟΣΙΟ ΝΗΠΙΑΓΩΓΕΙΟ ΠΙΣΣΟΥΡΙΟΥ, ΛΕΜΕΣΟΣ</t>
  </si>
  <si>
    <t>ΣΧΟΛΗ ΚΟΦΩΝ ΛΕΥΚΩΣΙΑ</t>
  </si>
  <si>
    <t>ΕΓΚΑΤΑΣΤΑΣΗ ΚΛΙΜΑΤΙΣΤΙΚΩΝ ΜΟΝΑΔΩΝ</t>
  </si>
  <si>
    <t>ΓΥΜΝΑΣΙΟ ΞΥΛΟΦΑΓΟΥ</t>
  </si>
  <si>
    <t>ΔΙΑΜΟΡΦΩΣΗ ΑΙΘΟΥΣΑΣ ΓΛΟΣΣΩΝ</t>
  </si>
  <si>
    <t>ΕΙΔΙΚΟ ΣΧΟΛΕΙΟ ΠΑΦΟΥ</t>
  </si>
  <si>
    <t>Α' ΝΗΠΙΑΓΩΓΕΙΟ ΓΕΡΙΟΥ</t>
  </si>
  <si>
    <t>ΒΕΛΤΙΩΣΗ ΕΠΙΠΕΔΗΣ ΟΡΟΦΗΣ</t>
  </si>
  <si>
    <t>ΔΗΜΟΤΙΚΟ ΣΧΟΛΕΙΟ ΛΙΒΑΔΙΩΝ (ΚΑ')</t>
  </si>
  <si>
    <t>ΔΙΑΜΟΡΦΩΣΗ ΓΡΑΦΕΙΟΥ ΔΑΣΚΑΛΩΝ</t>
  </si>
  <si>
    <t>ΔΗΜΟΣΙΟ ΝΗΠΙΑΓΩΓΕΙΟ ΠΕΡΒΟΛΙΩΝ, ΛΑΡΝΑΚΑ</t>
  </si>
  <si>
    <t>ΔΙΑΜΟΡΦΩΣΕΙΣ ΥΦΙΣΤΑΜΕΝΟΥ ΚΤΙΡΙΟΥ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</si>
</sst>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2" fontId="2" fillId="2" borderId="4" xfId="0" applyNumberFormat="1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 vertical="center" wrapText="1"/>
    </xf>
    <xf numFmtId="42" fontId="2" fillId="0" borderId="1" xfId="0" applyNumberFormat="1" applyFont="1" applyBorder="1" applyAlignment="1">
      <alignment horizontal="center" vertical="center" wrapText="1"/>
    </xf>
    <xf numFmtId="42" fontId="3" fillId="0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2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tabSelected="1" workbookViewId="0">
      <selection activeCell="I106" sqref="I106"/>
    </sheetView>
  </sheetViews>
  <sheetFormatPr defaultRowHeight="11.25" x14ac:dyDescent="0.25"/>
  <cols>
    <col min="1" max="1" width="5.140625" style="3" customWidth="1"/>
    <col min="2" max="2" width="25.5703125" style="15" bestFit="1" customWidth="1"/>
    <col min="3" max="3" width="29.5703125" style="15" customWidth="1"/>
    <col min="4" max="4" width="15.5703125" style="8" bestFit="1" customWidth="1"/>
    <col min="5" max="16384" width="9.140625" style="3"/>
  </cols>
  <sheetData>
    <row r="1" spans="1:4" x14ac:dyDescent="0.25">
      <c r="A1" s="53" t="s">
        <v>0</v>
      </c>
      <c r="B1" s="53"/>
      <c r="C1" s="53"/>
    </row>
    <row r="2" spans="1:4" ht="23.25" customHeight="1" x14ac:dyDescent="0.25">
      <c r="A2" s="1"/>
      <c r="B2" s="53" t="s">
        <v>51</v>
      </c>
      <c r="C2" s="53"/>
    </row>
    <row r="3" spans="1:4" ht="22.5" x14ac:dyDescent="0.25">
      <c r="A3" s="41" t="s">
        <v>1</v>
      </c>
      <c r="B3" s="41" t="s">
        <v>2</v>
      </c>
      <c r="C3" s="41" t="s">
        <v>3</v>
      </c>
      <c r="D3" s="13" t="s">
        <v>69</v>
      </c>
    </row>
    <row r="4" spans="1:4" s="20" customFormat="1" ht="22.5" x14ac:dyDescent="0.25">
      <c r="A4" s="40">
        <v>1</v>
      </c>
      <c r="B4" s="34" t="s">
        <v>6</v>
      </c>
      <c r="C4" s="34" t="s">
        <v>7</v>
      </c>
      <c r="D4" s="36">
        <v>6557156.5199999996</v>
      </c>
    </row>
    <row r="5" spans="1:4" s="20" customFormat="1" ht="33.75" x14ac:dyDescent="0.25">
      <c r="A5" s="17">
        <v>2</v>
      </c>
      <c r="B5" s="18" t="s">
        <v>25</v>
      </c>
      <c r="C5" s="18" t="s">
        <v>26</v>
      </c>
      <c r="D5" s="19">
        <v>2879969</v>
      </c>
    </row>
    <row r="6" spans="1:4" s="20" customFormat="1" ht="22.5" x14ac:dyDescent="0.25">
      <c r="A6" s="17">
        <v>3</v>
      </c>
      <c r="B6" s="18" t="s">
        <v>44</v>
      </c>
      <c r="C6" s="18" t="s">
        <v>45</v>
      </c>
      <c r="D6" s="19">
        <v>435000</v>
      </c>
    </row>
    <row r="7" spans="1:4" s="20" customFormat="1" ht="22.5" x14ac:dyDescent="0.25">
      <c r="A7" s="17">
        <v>4</v>
      </c>
      <c r="B7" s="18" t="s">
        <v>38</v>
      </c>
      <c r="C7" s="18" t="s">
        <v>34</v>
      </c>
      <c r="D7" s="19">
        <v>2758000</v>
      </c>
    </row>
    <row r="8" spans="1:4" s="20" customFormat="1" ht="22.5" x14ac:dyDescent="0.25">
      <c r="A8" s="17">
        <v>5</v>
      </c>
      <c r="B8" s="21" t="s">
        <v>46</v>
      </c>
      <c r="C8" s="18" t="s">
        <v>24</v>
      </c>
      <c r="D8" s="19">
        <v>943000</v>
      </c>
    </row>
    <row r="9" spans="1:4" s="20" customFormat="1" ht="22.5" x14ac:dyDescent="0.25">
      <c r="A9" s="17">
        <v>6</v>
      </c>
      <c r="B9" s="18" t="s">
        <v>47</v>
      </c>
      <c r="C9" s="18" t="s">
        <v>48</v>
      </c>
      <c r="D9" s="19">
        <v>314000</v>
      </c>
    </row>
    <row r="10" spans="1:4" s="20" customFormat="1" ht="22.5" x14ac:dyDescent="0.25">
      <c r="A10" s="17">
        <v>7</v>
      </c>
      <c r="B10" s="21" t="s">
        <v>14</v>
      </c>
      <c r="C10" s="18" t="s">
        <v>15</v>
      </c>
      <c r="D10" s="19">
        <v>327250</v>
      </c>
    </row>
    <row r="11" spans="1:4" s="20" customFormat="1" ht="33.75" x14ac:dyDescent="0.25">
      <c r="A11" s="17">
        <v>8</v>
      </c>
      <c r="B11" s="18" t="s">
        <v>39</v>
      </c>
      <c r="C11" s="18" t="s">
        <v>32</v>
      </c>
      <c r="D11" s="19">
        <v>1848000</v>
      </c>
    </row>
    <row r="12" spans="1:4" s="20" customFormat="1" ht="22.5" x14ac:dyDescent="0.25">
      <c r="A12" s="17">
        <v>9</v>
      </c>
      <c r="B12" s="18" t="s">
        <v>52</v>
      </c>
      <c r="C12" s="18" t="s">
        <v>15</v>
      </c>
      <c r="D12" s="19">
        <v>377900</v>
      </c>
    </row>
    <row r="13" spans="1:4" s="20" customFormat="1" ht="22.5" x14ac:dyDescent="0.25">
      <c r="A13" s="17">
        <v>10</v>
      </c>
      <c r="B13" s="21" t="s">
        <v>49</v>
      </c>
      <c r="C13" s="18" t="s">
        <v>50</v>
      </c>
      <c r="D13" s="19">
        <v>167620</v>
      </c>
    </row>
    <row r="14" spans="1:4" s="20" customFormat="1" ht="22.5" x14ac:dyDescent="0.25">
      <c r="A14" s="17">
        <v>11</v>
      </c>
      <c r="B14" s="18" t="s">
        <v>53</v>
      </c>
      <c r="C14" s="18" t="s">
        <v>54</v>
      </c>
      <c r="D14" s="19">
        <v>143000</v>
      </c>
    </row>
    <row r="15" spans="1:4" s="20" customFormat="1" ht="22.5" x14ac:dyDescent="0.25">
      <c r="A15" s="17">
        <v>12</v>
      </c>
      <c r="B15" s="21" t="s">
        <v>55</v>
      </c>
      <c r="C15" s="18" t="s">
        <v>56</v>
      </c>
      <c r="D15" s="19">
        <v>342000</v>
      </c>
    </row>
    <row r="16" spans="1:4" s="20" customFormat="1" ht="22.5" x14ac:dyDescent="0.25">
      <c r="A16" s="17">
        <v>13</v>
      </c>
      <c r="B16" s="18" t="s">
        <v>57</v>
      </c>
      <c r="C16" s="18" t="s">
        <v>5</v>
      </c>
      <c r="D16" s="19">
        <v>277000</v>
      </c>
    </row>
    <row r="17" spans="1:4" s="20" customFormat="1" x14ac:dyDescent="0.25">
      <c r="A17" s="17">
        <v>14</v>
      </c>
      <c r="B17" s="18" t="s">
        <v>58</v>
      </c>
      <c r="C17" s="18" t="s">
        <v>4</v>
      </c>
      <c r="D17" s="19">
        <v>448000</v>
      </c>
    </row>
    <row r="18" spans="1:4" s="20" customFormat="1" ht="22.5" x14ac:dyDescent="0.25">
      <c r="A18" s="17">
        <v>15</v>
      </c>
      <c r="B18" s="18" t="s">
        <v>11</v>
      </c>
      <c r="C18" s="18" t="s">
        <v>27</v>
      </c>
      <c r="D18" s="19">
        <v>2968000</v>
      </c>
    </row>
    <row r="19" spans="1:4" s="20" customFormat="1" ht="22.5" x14ac:dyDescent="0.25">
      <c r="A19" s="17">
        <v>16</v>
      </c>
      <c r="B19" s="18" t="s">
        <v>40</v>
      </c>
      <c r="C19" s="18" t="s">
        <v>36</v>
      </c>
      <c r="D19" s="19">
        <v>465000</v>
      </c>
    </row>
    <row r="20" spans="1:4" s="20" customFormat="1" x14ac:dyDescent="0.25">
      <c r="A20" s="17">
        <v>17</v>
      </c>
      <c r="B20" s="18" t="s">
        <v>41</v>
      </c>
      <c r="C20" s="18" t="s">
        <v>4</v>
      </c>
      <c r="D20" s="19">
        <v>507000</v>
      </c>
    </row>
    <row r="21" spans="1:4" s="20" customFormat="1" ht="22.5" x14ac:dyDescent="0.25">
      <c r="A21" s="17">
        <v>18</v>
      </c>
      <c r="B21" s="18" t="s">
        <v>59</v>
      </c>
      <c r="C21" s="18" t="s">
        <v>60</v>
      </c>
      <c r="D21" s="19">
        <v>79000</v>
      </c>
    </row>
    <row r="22" spans="1:4" s="20" customFormat="1" ht="33.75" x14ac:dyDescent="0.25">
      <c r="A22" s="17">
        <v>19</v>
      </c>
      <c r="B22" s="18" t="s">
        <v>61</v>
      </c>
      <c r="C22" s="18" t="s">
        <v>37</v>
      </c>
      <c r="D22" s="19">
        <v>62395</v>
      </c>
    </row>
    <row r="23" spans="1:4" s="20" customFormat="1" x14ac:dyDescent="0.25">
      <c r="A23" s="17">
        <v>20</v>
      </c>
      <c r="B23" s="18" t="s">
        <v>62</v>
      </c>
      <c r="C23" s="18" t="s">
        <v>63</v>
      </c>
      <c r="D23" s="19">
        <v>61340</v>
      </c>
    </row>
    <row r="24" spans="1:4" s="20" customFormat="1" ht="22.5" x14ac:dyDescent="0.25">
      <c r="A24" s="17">
        <v>21</v>
      </c>
      <c r="B24" s="18" t="s">
        <v>64</v>
      </c>
      <c r="C24" s="18" t="s">
        <v>65</v>
      </c>
      <c r="D24" s="19">
        <v>94000</v>
      </c>
    </row>
    <row r="25" spans="1:4" s="20" customFormat="1" ht="22.5" x14ac:dyDescent="0.25">
      <c r="A25" s="17">
        <v>22</v>
      </c>
      <c r="B25" s="18" t="s">
        <v>66</v>
      </c>
      <c r="C25" s="18" t="s">
        <v>15</v>
      </c>
      <c r="D25" s="19">
        <v>312680</v>
      </c>
    </row>
    <row r="26" spans="1:4" s="20" customFormat="1" ht="22.5" x14ac:dyDescent="0.25">
      <c r="A26" s="17">
        <v>23</v>
      </c>
      <c r="B26" s="18" t="s">
        <v>42</v>
      </c>
      <c r="C26" s="18" t="s">
        <v>31</v>
      </c>
      <c r="D26" s="19">
        <v>1850850</v>
      </c>
    </row>
    <row r="27" spans="1:4" s="20" customFormat="1" ht="33.75" x14ac:dyDescent="0.25">
      <c r="A27" s="17">
        <v>24</v>
      </c>
      <c r="B27" s="18" t="s">
        <v>29</v>
      </c>
      <c r="C27" s="18" t="s">
        <v>30</v>
      </c>
      <c r="D27" s="19">
        <v>1262502.8600000001</v>
      </c>
    </row>
    <row r="28" spans="1:4" s="20" customFormat="1" ht="22.5" x14ac:dyDescent="0.25">
      <c r="A28" s="17">
        <v>25</v>
      </c>
      <c r="B28" s="18" t="s">
        <v>28</v>
      </c>
      <c r="C28" s="18" t="s">
        <v>4</v>
      </c>
      <c r="D28" s="19">
        <v>3388000</v>
      </c>
    </row>
    <row r="29" spans="1:4" s="20" customFormat="1" ht="33.75" x14ac:dyDescent="0.25">
      <c r="A29" s="17">
        <v>26</v>
      </c>
      <c r="B29" s="18" t="s">
        <v>33</v>
      </c>
      <c r="C29" s="18" t="s">
        <v>12</v>
      </c>
      <c r="D29" s="19">
        <v>816000</v>
      </c>
    </row>
    <row r="30" spans="1:4" s="20" customFormat="1" ht="22.5" x14ac:dyDescent="0.25">
      <c r="A30" s="17">
        <v>27</v>
      </c>
      <c r="B30" s="18" t="s">
        <v>43</v>
      </c>
      <c r="C30" s="18" t="s">
        <v>5</v>
      </c>
      <c r="D30" s="19">
        <v>203000</v>
      </c>
    </row>
    <row r="31" spans="1:4" s="20" customFormat="1" x14ac:dyDescent="0.25">
      <c r="A31" s="17">
        <v>28</v>
      </c>
      <c r="B31" s="18" t="s">
        <v>35</v>
      </c>
      <c r="C31" s="18" t="s">
        <v>4</v>
      </c>
      <c r="D31" s="19">
        <v>395000</v>
      </c>
    </row>
    <row r="32" spans="1:4" s="20" customFormat="1" ht="33.75" x14ac:dyDescent="0.25">
      <c r="A32" s="17">
        <v>29</v>
      </c>
      <c r="B32" s="22" t="s">
        <v>8</v>
      </c>
      <c r="C32" s="22" t="s">
        <v>13</v>
      </c>
      <c r="D32" s="23">
        <v>289880</v>
      </c>
    </row>
    <row r="33" spans="1:4" s="20" customFormat="1" x14ac:dyDescent="0.25">
      <c r="A33" s="24"/>
      <c r="B33" s="22"/>
      <c r="C33" s="22"/>
      <c r="D33" s="23">
        <f>SUM(D4:D32)</f>
        <v>30572543.379999999</v>
      </c>
    </row>
    <row r="34" spans="1:4" s="20" customFormat="1" x14ac:dyDescent="0.25">
      <c r="A34" s="25"/>
      <c r="B34" s="26" t="s">
        <v>17</v>
      </c>
      <c r="C34" s="27"/>
      <c r="D34" s="28">
        <f>SUM(D4:D32)</f>
        <v>30572543.379999999</v>
      </c>
    </row>
    <row r="35" spans="1:4" s="20" customFormat="1" ht="51.75" customHeight="1" x14ac:dyDescent="0.25">
      <c r="A35" s="29"/>
      <c r="B35" s="54" t="s">
        <v>70</v>
      </c>
      <c r="C35" s="54"/>
      <c r="D35" s="30"/>
    </row>
    <row r="36" spans="1:4" s="20" customFormat="1" ht="22.5" x14ac:dyDescent="0.25">
      <c r="A36" s="41" t="s">
        <v>1</v>
      </c>
      <c r="B36" s="43" t="s">
        <v>2</v>
      </c>
      <c r="C36" s="43" t="s">
        <v>3</v>
      </c>
      <c r="D36" s="28" t="s">
        <v>69</v>
      </c>
    </row>
    <row r="37" spans="1:4" s="20" customFormat="1" ht="22.5" x14ac:dyDescent="0.25">
      <c r="A37" s="40">
        <v>1</v>
      </c>
      <c r="B37" s="42" t="s">
        <v>67</v>
      </c>
      <c r="C37" s="34" t="s">
        <v>68</v>
      </c>
      <c r="D37" s="36">
        <v>222000</v>
      </c>
    </row>
    <row r="38" spans="1:4" s="20" customFormat="1" ht="33.75" x14ac:dyDescent="0.25">
      <c r="A38" s="17">
        <v>2</v>
      </c>
      <c r="B38" s="21" t="s">
        <v>71</v>
      </c>
      <c r="C38" s="18" t="s">
        <v>72</v>
      </c>
      <c r="D38" s="19">
        <v>149000</v>
      </c>
    </row>
    <row r="39" spans="1:4" s="20" customFormat="1" ht="22.5" x14ac:dyDescent="0.25">
      <c r="A39" s="17">
        <v>3</v>
      </c>
      <c r="B39" s="31" t="s">
        <v>73</v>
      </c>
      <c r="C39" s="18" t="s">
        <v>74</v>
      </c>
      <c r="D39" s="19">
        <v>243037</v>
      </c>
    </row>
    <row r="40" spans="1:4" s="20" customFormat="1" x14ac:dyDescent="0.25">
      <c r="A40" s="17">
        <v>4</v>
      </c>
      <c r="B40" s="31" t="s">
        <v>10</v>
      </c>
      <c r="C40" s="18" t="s">
        <v>5</v>
      </c>
      <c r="D40" s="19">
        <v>408000</v>
      </c>
    </row>
    <row r="41" spans="1:4" s="20" customFormat="1" ht="22.5" x14ac:dyDescent="0.25">
      <c r="A41" s="17">
        <v>5</v>
      </c>
      <c r="B41" s="21" t="s">
        <v>75</v>
      </c>
      <c r="C41" s="18" t="s">
        <v>76</v>
      </c>
      <c r="D41" s="19">
        <v>209580</v>
      </c>
    </row>
    <row r="42" spans="1:4" s="20" customFormat="1" x14ac:dyDescent="0.25">
      <c r="A42" s="17">
        <v>6</v>
      </c>
      <c r="B42" s="18" t="s">
        <v>77</v>
      </c>
      <c r="C42" s="18" t="s">
        <v>78</v>
      </c>
      <c r="D42" s="19">
        <v>812350</v>
      </c>
    </row>
    <row r="43" spans="1:4" ht="22.5" x14ac:dyDescent="0.25">
      <c r="A43" s="2">
        <v>7</v>
      </c>
      <c r="B43" s="6" t="s">
        <v>79</v>
      </c>
      <c r="C43" s="6" t="s">
        <v>80</v>
      </c>
      <c r="D43" s="7">
        <v>3426729</v>
      </c>
    </row>
    <row r="44" spans="1:4" x14ac:dyDescent="0.25">
      <c r="A44" s="32">
        <v>8</v>
      </c>
      <c r="B44" s="9" t="s">
        <v>82</v>
      </c>
      <c r="C44" s="9" t="s">
        <v>83</v>
      </c>
      <c r="D44" s="10">
        <v>115000</v>
      </c>
    </row>
    <row r="45" spans="1:4" x14ac:dyDescent="0.25">
      <c r="A45" s="5"/>
      <c r="B45" s="11" t="s">
        <v>18</v>
      </c>
      <c r="C45" s="12"/>
      <c r="D45" s="13">
        <f>SUM(D37:D44)</f>
        <v>5585696</v>
      </c>
    </row>
    <row r="46" spans="1:4" x14ac:dyDescent="0.25">
      <c r="A46" s="5"/>
      <c r="B46" s="11" t="s">
        <v>19</v>
      </c>
      <c r="C46" s="12"/>
      <c r="D46" s="13">
        <f>D34+D45</f>
        <v>36158239.379999995</v>
      </c>
    </row>
    <row r="47" spans="1:4" ht="23.25" customHeight="1" x14ac:dyDescent="0.25">
      <c r="A47" s="1"/>
      <c r="B47" s="53" t="s">
        <v>81</v>
      </c>
      <c r="C47" s="53"/>
    </row>
    <row r="48" spans="1:4" ht="22.5" x14ac:dyDescent="0.25">
      <c r="A48" s="41" t="s">
        <v>1</v>
      </c>
      <c r="B48" s="44" t="s">
        <v>2</v>
      </c>
      <c r="C48" s="41" t="s">
        <v>3</v>
      </c>
      <c r="D48" s="13" t="s">
        <v>69</v>
      </c>
    </row>
    <row r="49" spans="1:4" s="20" customFormat="1" x14ac:dyDescent="0.25">
      <c r="A49" s="34">
        <v>1</v>
      </c>
      <c r="B49" s="35" t="s">
        <v>86</v>
      </c>
      <c r="C49" s="34" t="s">
        <v>37</v>
      </c>
      <c r="D49" s="36">
        <v>38000</v>
      </c>
    </row>
    <row r="50" spans="1:4" s="20" customFormat="1" ht="22.5" x14ac:dyDescent="0.25">
      <c r="A50" s="34">
        <v>2</v>
      </c>
      <c r="B50" s="35" t="s">
        <v>89</v>
      </c>
      <c r="C50" s="34" t="s">
        <v>90</v>
      </c>
      <c r="D50" s="36">
        <v>11800</v>
      </c>
    </row>
    <row r="51" spans="1:4" s="20" customFormat="1" ht="22.5" x14ac:dyDescent="0.25">
      <c r="A51" s="34">
        <v>3</v>
      </c>
      <c r="B51" s="35" t="s">
        <v>93</v>
      </c>
      <c r="C51" s="34" t="s">
        <v>92</v>
      </c>
      <c r="D51" s="37">
        <v>34100</v>
      </c>
    </row>
    <row r="52" spans="1:4" s="20" customFormat="1" ht="22.5" x14ac:dyDescent="0.25">
      <c r="A52" s="34">
        <v>4</v>
      </c>
      <c r="B52" s="18" t="s">
        <v>94</v>
      </c>
      <c r="C52" s="18" t="s">
        <v>95</v>
      </c>
      <c r="D52" s="33">
        <v>16800</v>
      </c>
    </row>
    <row r="53" spans="1:4" s="20" customFormat="1" ht="22.5" x14ac:dyDescent="0.25">
      <c r="A53" s="34">
        <v>5</v>
      </c>
      <c r="B53" s="18" t="s">
        <v>98</v>
      </c>
      <c r="C53" s="18" t="s">
        <v>99</v>
      </c>
      <c r="D53" s="33">
        <v>27600</v>
      </c>
    </row>
    <row r="54" spans="1:4" s="20" customFormat="1" ht="22.5" x14ac:dyDescent="0.25">
      <c r="A54" s="34">
        <v>6</v>
      </c>
      <c r="B54" s="18" t="s">
        <v>100</v>
      </c>
      <c r="C54" s="18" t="s">
        <v>101</v>
      </c>
      <c r="D54" s="19">
        <v>48870</v>
      </c>
    </row>
    <row r="55" spans="1:4" s="20" customFormat="1" ht="22.5" x14ac:dyDescent="0.25">
      <c r="A55" s="34">
        <v>7</v>
      </c>
      <c r="B55" s="18" t="s">
        <v>102</v>
      </c>
      <c r="C55" s="18" t="s">
        <v>103</v>
      </c>
      <c r="D55" s="33">
        <v>23450</v>
      </c>
    </row>
    <row r="56" spans="1:4" s="20" customFormat="1" ht="33.75" x14ac:dyDescent="0.25">
      <c r="A56" s="34">
        <v>8</v>
      </c>
      <c r="B56" s="18" t="s">
        <v>104</v>
      </c>
      <c r="C56" s="18" t="s">
        <v>105</v>
      </c>
      <c r="D56" s="19">
        <v>20250</v>
      </c>
    </row>
    <row r="57" spans="1:4" s="20" customFormat="1" ht="22.5" x14ac:dyDescent="0.25">
      <c r="A57" s="18">
        <v>9</v>
      </c>
      <c r="B57" s="22" t="s">
        <v>108</v>
      </c>
      <c r="C57" s="22" t="s">
        <v>109</v>
      </c>
      <c r="D57" s="23">
        <v>6850</v>
      </c>
    </row>
    <row r="58" spans="1:4" s="20" customFormat="1" ht="22.5" x14ac:dyDescent="0.25">
      <c r="A58" s="34">
        <v>10</v>
      </c>
      <c r="B58" s="22" t="s">
        <v>110</v>
      </c>
      <c r="C58" s="22" t="s">
        <v>111</v>
      </c>
      <c r="D58" s="23">
        <v>52380</v>
      </c>
    </row>
    <row r="59" spans="1:4" s="20" customFormat="1" ht="22.5" x14ac:dyDescent="0.25">
      <c r="A59" s="18">
        <v>11</v>
      </c>
      <c r="B59" s="22" t="s">
        <v>113</v>
      </c>
      <c r="C59" s="22" t="s">
        <v>112</v>
      </c>
      <c r="D59" s="23">
        <v>31215</v>
      </c>
    </row>
    <row r="60" spans="1:4" s="20" customFormat="1" ht="22.5" x14ac:dyDescent="0.25">
      <c r="A60" s="18">
        <v>12</v>
      </c>
      <c r="B60" s="22" t="s">
        <v>115</v>
      </c>
      <c r="C60" s="22" t="s">
        <v>116</v>
      </c>
      <c r="D60" s="23">
        <v>12955</v>
      </c>
    </row>
    <row r="61" spans="1:4" ht="22.5" x14ac:dyDescent="0.25">
      <c r="A61" s="18">
        <v>13</v>
      </c>
      <c r="B61" s="22" t="s">
        <v>122</v>
      </c>
      <c r="C61" s="22" t="s">
        <v>123</v>
      </c>
      <c r="D61" s="23">
        <v>39800</v>
      </c>
    </row>
    <row r="62" spans="1:4" s="20" customFormat="1" x14ac:dyDescent="0.25">
      <c r="A62" s="18">
        <v>14</v>
      </c>
      <c r="B62" s="22" t="s">
        <v>121</v>
      </c>
      <c r="C62" s="22" t="s">
        <v>99</v>
      </c>
      <c r="D62" s="23">
        <v>40500</v>
      </c>
    </row>
    <row r="63" spans="1:4" s="20" customFormat="1" ht="33.75" x14ac:dyDescent="0.25">
      <c r="A63" s="18">
        <v>15</v>
      </c>
      <c r="B63" s="22" t="s">
        <v>126</v>
      </c>
      <c r="C63" s="22" t="s">
        <v>127</v>
      </c>
      <c r="D63" s="23">
        <v>28433</v>
      </c>
    </row>
    <row r="64" spans="1:4" s="20" customFormat="1" ht="22.5" x14ac:dyDescent="0.25">
      <c r="A64" s="18">
        <v>16</v>
      </c>
      <c r="B64" s="22" t="s">
        <v>124</v>
      </c>
      <c r="C64" s="22" t="s">
        <v>125</v>
      </c>
      <c r="D64" s="23">
        <v>26240</v>
      </c>
    </row>
    <row r="65" spans="1:4" s="20" customFormat="1" ht="22.5" x14ac:dyDescent="0.25">
      <c r="A65" s="18">
        <v>17</v>
      </c>
      <c r="B65" s="22" t="s">
        <v>130</v>
      </c>
      <c r="C65" s="22" t="s">
        <v>131</v>
      </c>
      <c r="D65" s="23">
        <v>34446</v>
      </c>
    </row>
    <row r="66" spans="1:4" s="20" customFormat="1" ht="22.5" x14ac:dyDescent="0.25">
      <c r="A66" s="18">
        <v>18</v>
      </c>
      <c r="B66" s="22" t="s">
        <v>128</v>
      </c>
      <c r="C66" s="22" t="s">
        <v>129</v>
      </c>
      <c r="D66" s="23">
        <v>20750</v>
      </c>
    </row>
    <row r="67" spans="1:4" s="20" customFormat="1" ht="32.25" customHeight="1" x14ac:dyDescent="0.25">
      <c r="A67" s="27"/>
      <c r="B67" s="26" t="s">
        <v>20</v>
      </c>
      <c r="C67" s="27"/>
      <c r="D67" s="28">
        <f>SUM(D49:D66)</f>
        <v>514439</v>
      </c>
    </row>
    <row r="68" spans="1:4" s="20" customFormat="1" ht="37.5" customHeight="1" x14ac:dyDescent="0.25">
      <c r="A68" s="51"/>
      <c r="B68" s="55" t="s">
        <v>132</v>
      </c>
      <c r="C68" s="55"/>
      <c r="D68" s="30"/>
    </row>
    <row r="69" spans="1:4" s="20" customFormat="1" ht="31.5" customHeight="1" x14ac:dyDescent="0.25">
      <c r="A69" s="41" t="s">
        <v>1</v>
      </c>
      <c r="B69" s="45" t="s">
        <v>2</v>
      </c>
      <c r="C69" s="43" t="s">
        <v>3</v>
      </c>
      <c r="D69" s="28" t="s">
        <v>9</v>
      </c>
    </row>
    <row r="70" spans="1:4" s="20" customFormat="1" ht="33.75" x14ac:dyDescent="0.25">
      <c r="A70" s="39">
        <v>1</v>
      </c>
      <c r="B70" s="34" t="s">
        <v>84</v>
      </c>
      <c r="C70" s="34" t="s">
        <v>85</v>
      </c>
      <c r="D70" s="47">
        <v>20500</v>
      </c>
    </row>
    <row r="71" spans="1:4" s="20" customFormat="1" x14ac:dyDescent="0.25">
      <c r="A71" s="18">
        <v>2</v>
      </c>
      <c r="B71" s="18" t="s">
        <v>87</v>
      </c>
      <c r="C71" s="18" t="s">
        <v>88</v>
      </c>
      <c r="D71" s="48">
        <v>45000</v>
      </c>
    </row>
    <row r="72" spans="1:4" s="20" customFormat="1" x14ac:dyDescent="0.25">
      <c r="A72" s="18">
        <v>3</v>
      </c>
      <c r="B72" s="18" t="s">
        <v>133</v>
      </c>
      <c r="C72" s="18" t="s">
        <v>91</v>
      </c>
      <c r="D72" s="48">
        <v>16000</v>
      </c>
    </row>
    <row r="73" spans="1:4" s="20" customFormat="1" ht="22.5" x14ac:dyDescent="0.25">
      <c r="A73" s="18">
        <v>4</v>
      </c>
      <c r="B73" s="18" t="s">
        <v>96</v>
      </c>
      <c r="C73" s="18" t="s">
        <v>97</v>
      </c>
      <c r="D73" s="48">
        <v>12622</v>
      </c>
    </row>
    <row r="74" spans="1:4" s="20" customFormat="1" ht="22.5" x14ac:dyDescent="0.25">
      <c r="A74" s="18">
        <v>5</v>
      </c>
      <c r="B74" s="18" t="s">
        <v>106</v>
      </c>
      <c r="C74" s="18" t="s">
        <v>107</v>
      </c>
      <c r="D74" s="48">
        <v>8900</v>
      </c>
    </row>
    <row r="75" spans="1:4" s="20" customFormat="1" x14ac:dyDescent="0.25">
      <c r="A75" s="18">
        <v>6</v>
      </c>
      <c r="B75" s="18" t="s">
        <v>114</v>
      </c>
      <c r="C75" s="18" t="s">
        <v>107</v>
      </c>
      <c r="D75" s="48">
        <v>15700</v>
      </c>
    </row>
    <row r="76" spans="1:4" s="20" customFormat="1" ht="22.5" x14ac:dyDescent="0.25">
      <c r="A76" s="18">
        <v>7</v>
      </c>
      <c r="B76" s="18" t="s">
        <v>117</v>
      </c>
      <c r="C76" s="18" t="s">
        <v>118</v>
      </c>
      <c r="D76" s="48">
        <v>34100</v>
      </c>
    </row>
    <row r="77" spans="1:4" s="20" customFormat="1" ht="22.5" x14ac:dyDescent="0.25">
      <c r="A77" s="18">
        <v>8</v>
      </c>
      <c r="B77" s="18" t="s">
        <v>134</v>
      </c>
      <c r="C77" s="18" t="s">
        <v>135</v>
      </c>
      <c r="D77" s="48">
        <v>39942</v>
      </c>
    </row>
    <row r="78" spans="1:4" s="20" customFormat="1" ht="22.5" x14ac:dyDescent="0.25">
      <c r="A78" s="18">
        <v>9</v>
      </c>
      <c r="B78" s="18" t="s">
        <v>136</v>
      </c>
      <c r="C78" s="18" t="s">
        <v>137</v>
      </c>
      <c r="D78" s="48">
        <v>21648</v>
      </c>
    </row>
    <row r="79" spans="1:4" s="20" customFormat="1" ht="33.75" x14ac:dyDescent="0.25">
      <c r="A79" s="18">
        <v>10</v>
      </c>
      <c r="B79" s="18" t="s">
        <v>138</v>
      </c>
      <c r="C79" s="18" t="s">
        <v>139</v>
      </c>
      <c r="D79" s="48">
        <v>47600</v>
      </c>
    </row>
    <row r="80" spans="1:4" s="20" customFormat="1" ht="22.5" x14ac:dyDescent="0.25">
      <c r="A80" s="18">
        <v>11</v>
      </c>
      <c r="B80" s="18" t="s">
        <v>140</v>
      </c>
      <c r="C80" s="18" t="s">
        <v>141</v>
      </c>
      <c r="D80" s="48">
        <v>31900</v>
      </c>
    </row>
    <row r="81" spans="1:4" s="20" customFormat="1" ht="22.5" x14ac:dyDescent="0.25">
      <c r="A81" s="18">
        <v>12</v>
      </c>
      <c r="B81" s="18" t="s">
        <v>142</v>
      </c>
      <c r="C81" s="18" t="s">
        <v>90</v>
      </c>
      <c r="D81" s="48">
        <v>11400</v>
      </c>
    </row>
    <row r="82" spans="1:4" s="20" customFormat="1" ht="22.5" x14ac:dyDescent="0.25">
      <c r="A82" s="18">
        <v>13</v>
      </c>
      <c r="B82" s="6" t="s">
        <v>143</v>
      </c>
      <c r="C82" s="14" t="s">
        <v>144</v>
      </c>
      <c r="D82" s="49">
        <v>31700</v>
      </c>
    </row>
    <row r="83" spans="1:4" ht="22.5" x14ac:dyDescent="0.25">
      <c r="A83" s="18">
        <v>14</v>
      </c>
      <c r="B83" s="6" t="s">
        <v>145</v>
      </c>
      <c r="C83" s="14" t="s">
        <v>146</v>
      </c>
      <c r="D83" s="49">
        <v>18470</v>
      </c>
    </row>
    <row r="84" spans="1:4" ht="22.5" x14ac:dyDescent="0.25">
      <c r="A84" s="18">
        <v>15</v>
      </c>
      <c r="B84" s="6" t="s">
        <v>147</v>
      </c>
      <c r="C84" s="14" t="s">
        <v>90</v>
      </c>
      <c r="D84" s="49">
        <v>13000</v>
      </c>
    </row>
    <row r="85" spans="1:4" ht="22.5" x14ac:dyDescent="0.25">
      <c r="A85" s="18">
        <v>16</v>
      </c>
      <c r="B85" s="6" t="s">
        <v>148</v>
      </c>
      <c r="C85" s="14" t="s">
        <v>16</v>
      </c>
      <c r="D85" s="49">
        <v>37728</v>
      </c>
    </row>
    <row r="86" spans="1:4" ht="22.5" x14ac:dyDescent="0.25">
      <c r="A86" s="18">
        <v>17</v>
      </c>
      <c r="B86" s="6" t="s">
        <v>149</v>
      </c>
      <c r="C86" s="14" t="s">
        <v>150</v>
      </c>
      <c r="D86" s="49">
        <v>14900</v>
      </c>
    </row>
    <row r="87" spans="1:4" ht="22.5" x14ac:dyDescent="0.25">
      <c r="A87" s="18">
        <v>18</v>
      </c>
      <c r="B87" s="6" t="s">
        <v>151</v>
      </c>
      <c r="C87" s="14" t="s">
        <v>152</v>
      </c>
      <c r="D87" s="49">
        <v>3950</v>
      </c>
    </row>
    <row r="88" spans="1:4" ht="22.5" x14ac:dyDescent="0.25">
      <c r="A88" s="18">
        <v>19</v>
      </c>
      <c r="B88" s="6" t="s">
        <v>153</v>
      </c>
      <c r="C88" s="14" t="s">
        <v>154</v>
      </c>
      <c r="D88" s="49">
        <v>24780</v>
      </c>
    </row>
    <row r="89" spans="1:4" ht="33.75" x14ac:dyDescent="0.25">
      <c r="A89" s="6">
        <v>20</v>
      </c>
      <c r="B89" s="6" t="s">
        <v>155</v>
      </c>
      <c r="C89" s="14" t="s">
        <v>37</v>
      </c>
      <c r="D89" s="49">
        <v>27400</v>
      </c>
    </row>
    <row r="90" spans="1:4" ht="22.5" x14ac:dyDescent="0.25">
      <c r="A90" s="6">
        <v>21</v>
      </c>
      <c r="B90" s="6" t="s">
        <v>156</v>
      </c>
      <c r="C90" s="14" t="s">
        <v>157</v>
      </c>
      <c r="D90" s="49">
        <v>6090</v>
      </c>
    </row>
    <row r="91" spans="1:4" x14ac:dyDescent="0.25">
      <c r="A91" s="6">
        <v>22</v>
      </c>
      <c r="B91" s="6" t="s">
        <v>158</v>
      </c>
      <c r="C91" s="14" t="s">
        <v>159</v>
      </c>
      <c r="D91" s="49">
        <v>11250</v>
      </c>
    </row>
    <row r="92" spans="1:4" ht="22.5" x14ac:dyDescent="0.25">
      <c r="A92" s="18">
        <v>23</v>
      </c>
      <c r="B92" s="22" t="s">
        <v>119</v>
      </c>
      <c r="C92" s="22" t="s">
        <v>120</v>
      </c>
      <c r="D92" s="23">
        <v>7950</v>
      </c>
    </row>
    <row r="93" spans="1:4" ht="22.5" x14ac:dyDescent="0.25">
      <c r="A93" s="6">
        <v>24</v>
      </c>
      <c r="B93" s="6" t="s">
        <v>160</v>
      </c>
      <c r="C93" s="14" t="s">
        <v>157</v>
      </c>
      <c r="D93" s="49">
        <v>8393</v>
      </c>
    </row>
    <row r="94" spans="1:4" x14ac:dyDescent="0.25">
      <c r="A94" s="6">
        <v>25</v>
      </c>
      <c r="B94" s="6" t="s">
        <v>161</v>
      </c>
      <c r="C94" s="14" t="s">
        <v>162</v>
      </c>
      <c r="D94" s="49">
        <v>6300</v>
      </c>
    </row>
    <row r="95" spans="1:4" ht="11.25" customHeight="1" x14ac:dyDescent="0.25">
      <c r="A95" s="6">
        <v>26</v>
      </c>
      <c r="B95" s="6" t="s">
        <v>163</v>
      </c>
      <c r="C95" s="14" t="s">
        <v>164</v>
      </c>
      <c r="D95" s="49">
        <v>11200</v>
      </c>
    </row>
    <row r="96" spans="1:4" ht="26.25" customHeight="1" x14ac:dyDescent="0.25">
      <c r="A96" s="46">
        <v>27</v>
      </c>
      <c r="B96" s="16" t="s">
        <v>165</v>
      </c>
      <c r="C96" s="38" t="s">
        <v>166</v>
      </c>
      <c r="D96" s="52">
        <f>58800</f>
        <v>58800</v>
      </c>
    </row>
    <row r="97" spans="1:4" x14ac:dyDescent="0.25">
      <c r="A97" s="12"/>
      <c r="B97" s="11" t="s">
        <v>21</v>
      </c>
      <c r="C97" s="12"/>
      <c r="D97" s="50">
        <f>SUM(D70:D96)</f>
        <v>587223</v>
      </c>
    </row>
    <row r="98" spans="1:4" x14ac:dyDescent="0.25">
      <c r="A98" s="12"/>
      <c r="B98" s="11" t="s">
        <v>22</v>
      </c>
      <c r="C98" s="12"/>
      <c r="D98" s="13">
        <f>D67+D97</f>
        <v>1101662</v>
      </c>
    </row>
    <row r="99" spans="1:4" x14ac:dyDescent="0.25">
      <c r="A99" s="12"/>
      <c r="B99" s="11"/>
      <c r="C99" s="12"/>
      <c r="D99" s="13"/>
    </row>
    <row r="100" spans="1:4" ht="30.75" customHeight="1" x14ac:dyDescent="0.25">
      <c r="A100" s="4"/>
      <c r="B100" s="11" t="s">
        <v>23</v>
      </c>
      <c r="C100" s="12"/>
      <c r="D100" s="13">
        <f>D34+D45+D67+D97</f>
        <v>37259901.379999995</v>
      </c>
    </row>
    <row r="101" spans="1:4" x14ac:dyDescent="0.25">
      <c r="A101" s="4"/>
    </row>
    <row r="102" spans="1:4" x14ac:dyDescent="0.25">
      <c r="A102" s="4"/>
    </row>
    <row r="103" spans="1:4" x14ac:dyDescent="0.25">
      <c r="A103" s="4"/>
    </row>
    <row r="104" spans="1:4" x14ac:dyDescent="0.25">
      <c r="A104" s="4"/>
    </row>
    <row r="105" spans="1:4" x14ac:dyDescent="0.25">
      <c r="A105" s="4"/>
    </row>
    <row r="106" spans="1:4" x14ac:dyDescent="0.25">
      <c r="A106" s="4"/>
    </row>
    <row r="107" spans="1:4" x14ac:dyDescent="0.25">
      <c r="A107" s="4"/>
    </row>
    <row r="108" spans="1:4" x14ac:dyDescent="0.25">
      <c r="A108" s="4"/>
    </row>
    <row r="109" spans="1:4" x14ac:dyDescent="0.25">
      <c r="A109" s="4"/>
    </row>
    <row r="110" spans="1:4" x14ac:dyDescent="0.25">
      <c r="A110" s="4"/>
    </row>
    <row r="111" spans="1:4" x14ac:dyDescent="0.25">
      <c r="A111" s="4"/>
    </row>
    <row r="112" spans="1:4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16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</sheetData>
  <autoFilter ref="A3:D43"/>
  <sortState ref="B4:E50">
    <sortCondition ref="B4"/>
  </sortState>
  <mergeCells count="5">
    <mergeCell ref="A1:C1"/>
    <mergeCell ref="B2:C2"/>
    <mergeCell ref="B35:C35"/>
    <mergeCell ref="B47:C47"/>
    <mergeCell ref="B68:C68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&amp;R&amp;P από &amp;N</oddFooter>
  </headerFooter>
  <rowBreaks count="3" manualBreakCount="3">
    <brk id="34" max="16383" man="1"/>
    <brk id="46" max="16383" man="1"/>
    <brk id="67" max="16383" man="1"/>
  </rowBreaks>
  <colBreaks count="1" manualBreakCount="1">
    <brk id="1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ΠΙΝΑΚΑΣ Α</vt:lpstr>
      <vt:lpstr>Sheet1</vt:lpstr>
      <vt:lpstr>'ΠΙΝΑΚΑΣ 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user</cp:lastModifiedBy>
  <cp:lastPrinted>2019-07-26T07:26:45Z</cp:lastPrinted>
  <dcterms:created xsi:type="dcterms:W3CDTF">2013-07-31T07:24:16Z</dcterms:created>
  <dcterms:modified xsi:type="dcterms:W3CDTF">2019-08-27T09:20:19Z</dcterms:modified>
</cp:coreProperties>
</file>